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195" i="1" l="1"/>
  <c r="J195" i="1"/>
  <c r="I195" i="1"/>
  <c r="G195" i="1"/>
  <c r="F195" i="1"/>
  <c r="J176" i="1"/>
  <c r="I176" i="1"/>
  <c r="H176" i="1"/>
  <c r="F176" i="1"/>
  <c r="J157" i="1"/>
  <c r="I157" i="1"/>
  <c r="H157" i="1"/>
  <c r="G157" i="1"/>
  <c r="F157" i="1"/>
  <c r="F138" i="1"/>
  <c r="I138" i="1"/>
  <c r="J138" i="1"/>
  <c r="H138" i="1"/>
  <c r="G138" i="1"/>
  <c r="G119" i="1"/>
  <c r="J119" i="1"/>
  <c r="I119" i="1"/>
  <c r="H119" i="1"/>
  <c r="F119" i="1"/>
  <c r="J100" i="1"/>
  <c r="I100" i="1"/>
  <c r="H100" i="1"/>
  <c r="G100" i="1"/>
  <c r="F100" i="1"/>
  <c r="I81" i="1"/>
  <c r="J81" i="1"/>
  <c r="H81" i="1"/>
  <c r="G81" i="1"/>
  <c r="F81" i="1"/>
  <c r="I62" i="1"/>
  <c r="J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<sst xmlns="http://schemas.openxmlformats.org/spreadsheetml/2006/main" count="281" uniqueCount="90">
  <si>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</si>
  <si>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</si>
  <si>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</si>
  <si>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</si>
  <si>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</si>
  <si>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</si>
  <si>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</si>
  <si>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</si>
  <si>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</si>
  <si>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</si>
  <si>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</si>
  <si>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</si>
  <si>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</si>
  <si>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</si>
  <si>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</si>
  <si>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</si>
  <si>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</si>
  <si>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</si>
  <si>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</si>
  <si>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</si>
  <si>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</si>
  <si>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</si>
  <si>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</si>
  <si>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</si>
  <si>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</si>
  <si>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</si>
  <si>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</si>
  <si>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</si>
  <si>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</si>
  <si>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</si>
  <si>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</si>
  <si>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</si>
  <si>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</si>
  <si>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</si>
  <si>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</si>
  <si>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</si>
  <si>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</si>
  <si>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</si>
  <si>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</si>
  <si>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</si>
  <si>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Лукина И. Г.</t>
  </si>
  <si>
    <t>МКОУ "Средняя школа №2" г. Сухиничи</t>
  </si>
  <si>
    <t xml:space="preserve">Сосиска отварная </t>
  </si>
  <si>
    <t>Каша гречневая</t>
  </si>
  <si>
    <t>Чай с сахаром</t>
  </si>
  <si>
    <t>Хлеб ржаной</t>
  </si>
  <si>
    <t>Борщ из свежей капусты на курином бульоне</t>
  </si>
  <si>
    <t>Рыба тушеная</t>
  </si>
  <si>
    <t>Картофельное пюре</t>
  </si>
  <si>
    <t>Напиток из свежезамороженных ягод</t>
  </si>
  <si>
    <t>Гуляш говяжий</t>
  </si>
  <si>
    <t>Макароны</t>
  </si>
  <si>
    <t>Суп гороховый на курином бульоне</t>
  </si>
  <si>
    <t>Запеканка творожная с киселем</t>
  </si>
  <si>
    <t>Каша молочная пшенная с маслом</t>
  </si>
  <si>
    <t>Бутерброд с сыром</t>
  </si>
  <si>
    <t>Цикорий</t>
  </si>
  <si>
    <t>50/25</t>
  </si>
  <si>
    <t>Суп вермишелевый на курином бульоне</t>
  </si>
  <si>
    <t>Пельмени с маслом</t>
  </si>
  <si>
    <t>Напиток</t>
  </si>
  <si>
    <t>Жаркое по-домашнему с мясом курицы</t>
  </si>
  <si>
    <t>Огурец свежий</t>
  </si>
  <si>
    <t>Суп кудрявый на курином бульоне</t>
  </si>
  <si>
    <t>Биточки куриные</t>
  </si>
  <si>
    <t>Рис отварной</t>
  </si>
  <si>
    <t>Сырники со сметаной</t>
  </si>
  <si>
    <t>сладкое</t>
  </si>
  <si>
    <t>150/25</t>
  </si>
  <si>
    <t>Печенье</t>
  </si>
  <si>
    <t>Суп Харчо на курином бульоне</t>
  </si>
  <si>
    <t>Оладьи из печени с маслом</t>
  </si>
  <si>
    <t>Напиок</t>
  </si>
  <si>
    <t>150/10</t>
  </si>
  <si>
    <t>хлеб ржаной</t>
  </si>
  <si>
    <t>Сосиска отварная</t>
  </si>
  <si>
    <t>каша гречневая</t>
  </si>
  <si>
    <t>Чай с сахаром и лимоном</t>
  </si>
  <si>
    <t>200/10</t>
  </si>
  <si>
    <t>Щи из свежей капусты на курином бульоне</t>
  </si>
  <si>
    <t>Куры порционно</t>
  </si>
  <si>
    <t>Плов с мясом говядины</t>
  </si>
  <si>
    <t>салат из свежих овощей</t>
  </si>
  <si>
    <t>Омлет с маслом</t>
  </si>
  <si>
    <t>Бутерброд с колбасой</t>
  </si>
  <si>
    <t>Рассольник на курином бульоне</t>
  </si>
  <si>
    <t>Макароны с сыром</t>
  </si>
  <si>
    <t>Напток</t>
  </si>
  <si>
    <t>Суп молочный пшенный с маслом</t>
  </si>
  <si>
    <t>Голень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</si>
</sst>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80</v>
      </c>
      <c r="G6" s="40">
        <v>8.76</v>
      </c>
      <c r="H6" s="40">
        <v>20.350000000000001</v>
      </c>
      <c r="I6" s="40">
        <v>17.350000000000001</v>
      </c>
      <c r="J6" s="40">
        <v>185.16</v>
      </c>
      <c r="K6" s="41"/>
      <c r="L6" s="40"/>
    </row>
    <row r="7" spans="1:12" ht="14.4" x14ac:dyDescent="0.3">
      <c r="A7" s="23"/>
      <c r="B7" s="15"/>
      <c r="C7" s="11"/>
      <c r="D7" s="6" t="s">
        <v>29</v>
      </c>
      <c r="E7" s="42" t="s">
        <v>43</v>
      </c>
      <c r="F7" s="43">
        <v>150</v>
      </c>
      <c r="G7" s="43">
        <v>6.75</v>
      </c>
      <c r="H7" s="43">
        <v>3.45</v>
      </c>
      <c r="I7" s="43">
        <v>37.5</v>
      </c>
      <c r="J7" s="43">
        <v>198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3.1</v>
      </c>
      <c r="H9" s="43">
        <v>3.9</v>
      </c>
      <c r="I9" s="43">
        <v>6.5</v>
      </c>
      <c r="J9" s="43">
        <v>105.2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18.809999999999999</v>
      </c>
      <c r="H13" s="19">
        <f t="shared" si="0"/>
        <v>27.7</v>
      </c>
      <c r="I13" s="19">
        <f t="shared" si="0"/>
        <v>76.349999999999994</v>
      </c>
      <c r="J13" s="19">
        <f t="shared" si="0"/>
        <v>546.36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2.9</v>
      </c>
      <c r="H15" s="43">
        <v>5.2</v>
      </c>
      <c r="I15" s="43">
        <v>10.3</v>
      </c>
      <c r="J15" s="43">
        <v>100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75</v>
      </c>
      <c r="G16" s="43">
        <v>14.3</v>
      </c>
      <c r="H16" s="43">
        <v>4.0999999999999996</v>
      </c>
      <c r="I16" s="43">
        <v>0.3</v>
      </c>
      <c r="J16" s="43">
        <v>94.7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4.3</v>
      </c>
      <c r="H17" s="43">
        <v>6.6</v>
      </c>
      <c r="I17" s="43">
        <v>28.6</v>
      </c>
      <c r="J17" s="43">
        <v>188.3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0.6</v>
      </c>
      <c r="H18" s="43">
        <v>0</v>
      </c>
      <c r="I18" s="43">
        <v>26.6</v>
      </c>
      <c r="J18" s="43">
        <v>180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3.1</v>
      </c>
      <c r="H20" s="43">
        <v>3.9</v>
      </c>
      <c r="I20" s="43">
        <v>6.5</v>
      </c>
      <c r="J20" s="43">
        <v>105.2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25.200000000000003</v>
      </c>
      <c r="H23" s="19">
        <f t="shared" si="2"/>
        <v>19.8</v>
      </c>
      <c r="I23" s="19">
        <f t="shared" si="2"/>
        <v>72.300000000000011</v>
      </c>
      <c r="J23" s="19">
        <f t="shared" si="2"/>
        <v>668.2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1205</v>
      </c>
      <c r="G24" s="32">
        <f t="shared" ref="G24:J24" si="4">G13+G23</f>
        <v>44.010000000000005</v>
      </c>
      <c r="H24" s="32">
        <f t="shared" si="4"/>
        <v>47.5</v>
      </c>
      <c r="I24" s="32">
        <f t="shared" si="4"/>
        <v>148.65</v>
      </c>
      <c r="J24" s="32">
        <f t="shared" si="4"/>
        <v>1214.56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75</v>
      </c>
      <c r="G25" s="40">
        <v>12.36</v>
      </c>
      <c r="H25" s="40">
        <v>12.525</v>
      </c>
      <c r="I25" s="40">
        <v>2.4449999999999998</v>
      </c>
      <c r="J25" s="40">
        <v>171.67500000000001</v>
      </c>
      <c r="K25" s="41"/>
      <c r="L25" s="40"/>
    </row>
    <row r="26" spans="1:12" ht="14.4" x14ac:dyDescent="0.3">
      <c r="A26" s="14"/>
      <c r="B26" s="15"/>
      <c r="C26" s="11"/>
      <c r="D26" s="6" t="s">
        <v>29</v>
      </c>
      <c r="E26" s="42" t="s">
        <v>51</v>
      </c>
      <c r="F26" s="43">
        <v>150</v>
      </c>
      <c r="G26" s="43">
        <v>5.76</v>
      </c>
      <c r="H26" s="43">
        <v>0.82499999999999996</v>
      </c>
      <c r="I26" s="43">
        <v>31.14</v>
      </c>
      <c r="J26" s="43">
        <v>155.1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30</v>
      </c>
      <c r="F27" s="43">
        <v>200</v>
      </c>
      <c r="G27" s="43">
        <v>0.6</v>
      </c>
      <c r="H27" s="43">
        <v>0</v>
      </c>
      <c r="I27" s="43">
        <v>26.6</v>
      </c>
      <c r="J27" s="43">
        <v>180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3.1</v>
      </c>
      <c r="H28" s="43">
        <v>3.9</v>
      </c>
      <c r="I28" s="43">
        <v>6.5</v>
      </c>
      <c r="J28" s="43">
        <v>180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21.82</v>
      </c>
      <c r="H32" s="19">
        <f t="shared" ref="H32" si="7">SUM(H25:H31)</f>
        <v>17.25</v>
      </c>
      <c r="I32" s="19">
        <f t="shared" ref="I32" si="8">SUM(I25:I31)</f>
        <v>66.685000000000002</v>
      </c>
      <c r="J32" s="19">
        <f t="shared" ref="J32:L32" si="9">SUM(J25:J31)</f>
        <v>686.77499999999998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7.6</v>
      </c>
      <c r="H34" s="43">
        <v>5.7</v>
      </c>
      <c r="I34" s="43">
        <v>20</v>
      </c>
      <c r="J34" s="43">
        <v>163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150</v>
      </c>
      <c r="G35" s="43">
        <v>22</v>
      </c>
      <c r="H35" s="43">
        <v>18.399999999999999</v>
      </c>
      <c r="I35" s="43">
        <v>18.7</v>
      </c>
      <c r="J35" s="43">
        <v>359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3.1</v>
      </c>
      <c r="H39" s="43">
        <v>3.9</v>
      </c>
      <c r="I39" s="43">
        <v>6.5</v>
      </c>
      <c r="J39" s="43">
        <v>180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32.9</v>
      </c>
      <c r="H42" s="19">
        <f t="shared" ref="H42" si="11">SUM(H33:H41)</f>
        <v>27.999999999999996</v>
      </c>
      <c r="I42" s="19">
        <f t="shared" ref="I42" si="12">SUM(I33:I41)</f>
        <v>60.2</v>
      </c>
      <c r="J42" s="19">
        <f t="shared" ref="J42:L42" si="13">SUM(J33:J41)</f>
        <v>760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1125</v>
      </c>
      <c r="G43" s="32">
        <f t="shared" ref="G43" si="14">G32+G42</f>
        <v>54.72</v>
      </c>
      <c r="H43" s="32">
        <f t="shared" ref="H43" si="15">H32+H42</f>
        <v>45.25</v>
      </c>
      <c r="I43" s="32">
        <f t="shared" ref="I43" si="16">I32+I42</f>
        <v>126.88500000000001</v>
      </c>
      <c r="J43" s="32">
        <f t="shared" ref="J43:L43" si="17">J32+J42</f>
        <v>1446.7750000000001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0.5</v>
      </c>
      <c r="H44" s="40">
        <v>6.1</v>
      </c>
      <c r="I44" s="40">
        <v>25.3</v>
      </c>
      <c r="J44" s="40">
        <v>186</v>
      </c>
      <c r="K44" s="41"/>
      <c r="L44" s="40"/>
    </row>
    <row r="45" spans="1:12" ht="14.4" x14ac:dyDescent="0.3">
      <c r="A45" s="23"/>
      <c r="B45" s="15"/>
      <c r="C45" s="11"/>
      <c r="D45" s="6" t="s">
        <v>26</v>
      </c>
      <c r="E45" s="42" t="s">
        <v>55</v>
      </c>
      <c r="F45" s="43" t="s">
        <v>57</v>
      </c>
      <c r="G45" s="43">
        <v>6.6</v>
      </c>
      <c r="H45" s="43">
        <v>8.1999999999999993</v>
      </c>
      <c r="I45" s="43">
        <v>20.2</v>
      </c>
      <c r="J45" s="43">
        <v>182.4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0.6</v>
      </c>
      <c r="H46" s="43">
        <v>0</v>
      </c>
      <c r="I46" s="43">
        <v>26.6</v>
      </c>
      <c r="J46" s="43">
        <v>180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7.6999999999999993</v>
      </c>
      <c r="H51" s="19">
        <f t="shared" ref="H51" si="19">SUM(H44:H50)</f>
        <v>14.299999999999999</v>
      </c>
      <c r="I51" s="19">
        <f t="shared" ref="I51" si="20">SUM(I44:I50)</f>
        <v>72.099999999999994</v>
      </c>
      <c r="J51" s="19">
        <f t="shared" ref="J51:L51" si="21">SUM(J44:J50)</f>
        <v>548.4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5.7</v>
      </c>
      <c r="H53" s="43">
        <v>6.1</v>
      </c>
      <c r="I53" s="43">
        <v>19</v>
      </c>
      <c r="J53" s="43">
        <v>144.80000000000001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200</v>
      </c>
      <c r="G54" s="43">
        <v>17.2</v>
      </c>
      <c r="H54" s="43">
        <v>25</v>
      </c>
      <c r="I54" s="43">
        <v>42.2</v>
      </c>
      <c r="J54" s="43">
        <v>450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0.6</v>
      </c>
      <c r="H56" s="43">
        <v>0</v>
      </c>
      <c r="I56" s="43">
        <v>28.6</v>
      </c>
      <c r="J56" s="43">
        <v>188.3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50</v>
      </c>
      <c r="G58" s="43">
        <v>3.1</v>
      </c>
      <c r="H58" s="43">
        <v>3.9</v>
      </c>
      <c r="I58" s="43">
        <v>6.5</v>
      </c>
      <c r="J58" s="43">
        <v>180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26.6</v>
      </c>
      <c r="H61" s="19">
        <f t="shared" ref="H61" si="23">SUM(H52:H60)</f>
        <v>35</v>
      </c>
      <c r="I61" s="19">
        <f t="shared" ref="I61" si="24">SUM(I52:I60)</f>
        <v>96.300000000000011</v>
      </c>
      <c r="J61" s="19">
        <f t="shared" ref="J61:L61" si="25">SUM(J52:J60)</f>
        <v>963.09999999999991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1100</v>
      </c>
      <c r="G62" s="32">
        <f t="shared" ref="G62" si="26">G51+G61</f>
        <v>34.299999999999997</v>
      </c>
      <c r="H62" s="32">
        <f t="shared" ref="H62" si="27">H51+H61</f>
        <v>49.3</v>
      </c>
      <c r="I62" s="32">
        <f t="shared" ref="I62" si="28">I51+I61</f>
        <v>168.4</v>
      </c>
      <c r="J62" s="32">
        <f t="shared" ref="J62:L62" si="29">J51+J61</f>
        <v>1511.5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10.62</v>
      </c>
      <c r="H63" s="40">
        <v>10.86</v>
      </c>
      <c r="I63" s="40">
        <v>19.399999999999999</v>
      </c>
      <c r="J63" s="40">
        <v>243.74</v>
      </c>
      <c r="K63" s="41"/>
      <c r="L63" s="40"/>
    </row>
    <row r="64" spans="1:12" ht="14.4" x14ac:dyDescent="0.3">
      <c r="A64" s="23"/>
      <c r="B64" s="15"/>
      <c r="C64" s="11"/>
      <c r="D64" s="6"/>
      <c r="E64" s="42" t="s">
        <v>62</v>
      </c>
      <c r="F64" s="43">
        <v>50</v>
      </c>
      <c r="G64" s="43">
        <v>0.3</v>
      </c>
      <c r="H64" s="43">
        <v>3.5</v>
      </c>
      <c r="I64" s="43">
        <v>1.5</v>
      </c>
      <c r="J64" s="43">
        <v>40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3.1</v>
      </c>
      <c r="H66" s="43">
        <v>3.9</v>
      </c>
      <c r="I66" s="43">
        <v>6.5</v>
      </c>
      <c r="J66" s="43">
        <v>105.2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14.219999999999999</v>
      </c>
      <c r="H70" s="19">
        <f t="shared" ref="H70" si="31">SUM(H63:H69)</f>
        <v>18.259999999999998</v>
      </c>
      <c r="I70" s="19">
        <f t="shared" ref="I70" si="32">SUM(I63:I69)</f>
        <v>42.4</v>
      </c>
      <c r="J70" s="19">
        <f t="shared" ref="J70:L70" si="33">SUM(J63:J69)</f>
        <v>446.94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6.45</v>
      </c>
      <c r="H72" s="43">
        <v>5.16</v>
      </c>
      <c r="I72" s="43">
        <v>21.92</v>
      </c>
      <c r="J72" s="43">
        <v>148.87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64</v>
      </c>
      <c r="F73" s="43">
        <v>50</v>
      </c>
      <c r="G73" s="43">
        <v>8.8000000000000007</v>
      </c>
      <c r="H73" s="43">
        <v>19.2</v>
      </c>
      <c r="I73" s="43">
        <v>0.32</v>
      </c>
      <c r="J73" s="43">
        <v>208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5.35</v>
      </c>
      <c r="H74" s="43">
        <v>0.55500000000000005</v>
      </c>
      <c r="I74" s="43">
        <v>0.85499999999999998</v>
      </c>
      <c r="J74" s="43">
        <v>157.47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6</v>
      </c>
      <c r="H75" s="43">
        <v>0</v>
      </c>
      <c r="I75" s="43">
        <v>28.6</v>
      </c>
      <c r="J75" s="43">
        <v>188.3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50</v>
      </c>
      <c r="G77" s="43">
        <v>3.1</v>
      </c>
      <c r="H77" s="43">
        <v>3.9</v>
      </c>
      <c r="I77" s="43">
        <v>6.5</v>
      </c>
      <c r="J77" s="43">
        <v>180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29.700000000000003</v>
      </c>
      <c r="H80" s="19">
        <f t="shared" ref="H80" si="35">SUM(H71:H79)</f>
        <v>28.814999999999998</v>
      </c>
      <c r="I80" s="19">
        <f t="shared" ref="I80" si="36">SUM(I71:I79)</f>
        <v>58.195000000000007</v>
      </c>
      <c r="J80" s="19">
        <f t="shared" ref="J80:L80" si="37">SUM(J71:J79)</f>
        <v>882.6400000000001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1200</v>
      </c>
      <c r="G81" s="32">
        <f t="shared" ref="G81" si="38">G70+G80</f>
        <v>43.92</v>
      </c>
      <c r="H81" s="32">
        <f t="shared" ref="H81" si="39">H70+H80</f>
        <v>47.074999999999996</v>
      </c>
      <c r="I81" s="32">
        <f t="shared" ref="I81" si="40">I70+I80</f>
        <v>100.595</v>
      </c>
      <c r="J81" s="32">
        <f t="shared" ref="J81:L81" si="41">J70+J80</f>
        <v>1329.5800000000002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 t="s">
        <v>68</v>
      </c>
      <c r="G82" s="40">
        <v>20.25</v>
      </c>
      <c r="H82" s="40">
        <v>29.565000000000001</v>
      </c>
      <c r="I82" s="40">
        <v>4.17</v>
      </c>
      <c r="J82" s="40">
        <v>408.69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67</v>
      </c>
      <c r="E87" s="42" t="s">
        <v>69</v>
      </c>
      <c r="F87" s="43">
        <v>50</v>
      </c>
      <c r="G87" s="43">
        <v>3.3</v>
      </c>
      <c r="H87" s="43">
        <v>42.5</v>
      </c>
      <c r="I87" s="43">
        <v>36</v>
      </c>
      <c r="J87" s="43">
        <v>189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250</v>
      </c>
      <c r="G89" s="19">
        <f t="shared" ref="G89" si="42">SUM(G82:G88)</f>
        <v>23.75</v>
      </c>
      <c r="H89" s="19">
        <f t="shared" ref="H89" si="43">SUM(H82:H88)</f>
        <v>72.064999999999998</v>
      </c>
      <c r="I89" s="19">
        <f t="shared" ref="I89" si="44">SUM(I82:I88)</f>
        <v>55.17</v>
      </c>
      <c r="J89" s="19">
        <f t="shared" ref="J89:L89" si="45">SUM(J82:J88)</f>
        <v>655.69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1.3</v>
      </c>
      <c r="H91" s="43">
        <v>1.8</v>
      </c>
      <c r="I91" s="43">
        <v>12.8</v>
      </c>
      <c r="J91" s="43">
        <v>68.352999999999994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71</v>
      </c>
      <c r="F92" s="43" t="s">
        <v>73</v>
      </c>
      <c r="G92" s="43">
        <v>10.65</v>
      </c>
      <c r="H92" s="43">
        <v>10.83</v>
      </c>
      <c r="I92" s="43">
        <v>8.19</v>
      </c>
      <c r="J92" s="43">
        <v>237.64500000000001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1.04</v>
      </c>
      <c r="H94" s="43">
        <v>0</v>
      </c>
      <c r="I94" s="43">
        <v>29.96</v>
      </c>
      <c r="J94" s="43">
        <v>107.44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50</v>
      </c>
      <c r="G96" s="43">
        <v>3.1</v>
      </c>
      <c r="H96" s="43">
        <v>3.9</v>
      </c>
      <c r="I96" s="43">
        <v>6.5</v>
      </c>
      <c r="J96" s="43">
        <v>105.2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16.090000000000003</v>
      </c>
      <c r="H99" s="19">
        <f t="shared" ref="H99" si="47">SUM(H90:H98)</f>
        <v>16.53</v>
      </c>
      <c r="I99" s="19">
        <f t="shared" ref="I99" si="48">SUM(I90:I98)</f>
        <v>57.45</v>
      </c>
      <c r="J99" s="19">
        <f t="shared" ref="J99:L99" si="49">SUM(J90:J98)</f>
        <v>518.63800000000003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750</v>
      </c>
      <c r="G100" s="32">
        <f t="shared" ref="G100" si="50">G89+G99</f>
        <v>39.840000000000003</v>
      </c>
      <c r="H100" s="32">
        <f t="shared" ref="H100" si="51">H89+H99</f>
        <v>88.594999999999999</v>
      </c>
      <c r="I100" s="32">
        <f t="shared" ref="I100" si="52">I89+I99</f>
        <v>112.62</v>
      </c>
      <c r="J100" s="32">
        <f t="shared" ref="J100:L100" si="53">J89+J99</f>
        <v>1174.328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75</v>
      </c>
      <c r="G101" s="40">
        <v>14.3</v>
      </c>
      <c r="H101" s="40">
        <v>4.0999999999999996</v>
      </c>
      <c r="I101" s="40">
        <v>0.3</v>
      </c>
      <c r="J101" s="40">
        <v>94.7</v>
      </c>
      <c r="K101" s="41"/>
      <c r="L101" s="40"/>
    </row>
    <row r="102" spans="1:12" ht="14.4" x14ac:dyDescent="0.3">
      <c r="A102" s="23"/>
      <c r="B102" s="15"/>
      <c r="C102" s="11"/>
      <c r="D102" s="6" t="s">
        <v>29</v>
      </c>
      <c r="E102" s="42" t="s">
        <v>48</v>
      </c>
      <c r="F102" s="43">
        <v>150</v>
      </c>
      <c r="G102" s="43">
        <v>4.3</v>
      </c>
      <c r="H102" s="43">
        <v>6.6</v>
      </c>
      <c r="I102" s="43">
        <v>28.6</v>
      </c>
      <c r="J102" s="43">
        <v>188.3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30</v>
      </c>
      <c r="F103" s="43">
        <v>200</v>
      </c>
      <c r="G103" s="43">
        <v>1.04</v>
      </c>
      <c r="H103" s="43">
        <v>0</v>
      </c>
      <c r="I103" s="43">
        <v>29.26</v>
      </c>
      <c r="J103" s="43">
        <v>107.44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74</v>
      </c>
      <c r="F104" s="43">
        <v>50</v>
      </c>
      <c r="G104" s="43">
        <v>3.1</v>
      </c>
      <c r="H104" s="43">
        <v>3.9</v>
      </c>
      <c r="I104" s="43">
        <v>6.5</v>
      </c>
      <c r="J104" s="43">
        <v>105.2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22.740000000000002</v>
      </c>
      <c r="H108" s="19">
        <f t="shared" si="54"/>
        <v>14.6</v>
      </c>
      <c r="I108" s="19">
        <f t="shared" si="54"/>
        <v>64.66</v>
      </c>
      <c r="J108" s="19">
        <f t="shared" si="54"/>
        <v>495.64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52</v>
      </c>
      <c r="F110" s="43">
        <v>250</v>
      </c>
      <c r="G110" s="43">
        <v>7.6</v>
      </c>
      <c r="H110" s="43">
        <v>5.7</v>
      </c>
      <c r="I110" s="43">
        <v>20</v>
      </c>
      <c r="J110" s="43">
        <v>163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75</v>
      </c>
      <c r="F111" s="43">
        <v>80</v>
      </c>
      <c r="G111" s="43">
        <v>8.76</v>
      </c>
      <c r="H111" s="43">
        <v>20.350000000000001</v>
      </c>
      <c r="I111" s="43">
        <v>17.350000000000001</v>
      </c>
      <c r="J111" s="43">
        <v>185.6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0.87</v>
      </c>
      <c r="H112" s="43">
        <v>5.19</v>
      </c>
      <c r="I112" s="43">
        <v>5.28</v>
      </c>
      <c r="J112" s="43">
        <v>71.3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0.3</v>
      </c>
      <c r="H113" s="43">
        <v>0</v>
      </c>
      <c r="I113" s="43">
        <v>15.2</v>
      </c>
      <c r="J113" s="43">
        <v>60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43">
        <v>3.1</v>
      </c>
      <c r="H115" s="43">
        <v>3.9</v>
      </c>
      <c r="I115" s="43">
        <v>6.5</v>
      </c>
      <c r="J115" s="43">
        <v>105.2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20.630000000000003</v>
      </c>
      <c r="H118" s="19">
        <f t="shared" si="56"/>
        <v>35.14</v>
      </c>
      <c r="I118" s="19">
        <f t="shared" si="56"/>
        <v>64.33</v>
      </c>
      <c r="J118" s="19">
        <f t="shared" si="56"/>
        <v>585.1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1205</v>
      </c>
      <c r="G119" s="32">
        <f t="shared" ref="G119" si="58">G108+G118</f>
        <v>43.370000000000005</v>
      </c>
      <c r="H119" s="32">
        <f t="shared" ref="H119" si="59">H108+H118</f>
        <v>49.74</v>
      </c>
      <c r="I119" s="32">
        <f t="shared" ref="I119" si="60">I108+I118</f>
        <v>128.99</v>
      </c>
      <c r="J119" s="32">
        <f t="shared" ref="J119:L119" si="61">J108+J118</f>
        <v>1080.74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 t="s">
        <v>78</v>
      </c>
      <c r="G120" s="40">
        <v>17.2</v>
      </c>
      <c r="H120" s="40">
        <v>25</v>
      </c>
      <c r="I120" s="40">
        <v>42.2</v>
      </c>
      <c r="J120" s="40">
        <v>450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0.2</v>
      </c>
      <c r="H122" s="43">
        <v>0</v>
      </c>
      <c r="I122" s="43">
        <v>15</v>
      </c>
      <c r="J122" s="43">
        <v>58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3.1</v>
      </c>
      <c r="H123" s="43">
        <v>3.9</v>
      </c>
      <c r="I123" s="43">
        <v>6.5</v>
      </c>
      <c r="J123" s="43">
        <v>105.2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250</v>
      </c>
      <c r="G127" s="19">
        <f t="shared" ref="G127:J127" si="62">SUM(G120:G126)</f>
        <v>20.5</v>
      </c>
      <c r="H127" s="19">
        <f t="shared" si="62"/>
        <v>28.9</v>
      </c>
      <c r="I127" s="19">
        <f t="shared" si="62"/>
        <v>63.7</v>
      </c>
      <c r="J127" s="19">
        <f t="shared" si="62"/>
        <v>613.20000000000005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2.4</v>
      </c>
      <c r="H129" s="43">
        <v>5.2</v>
      </c>
      <c r="I129" s="43">
        <v>10.3</v>
      </c>
      <c r="J129" s="43">
        <v>100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47</v>
      </c>
      <c r="F130" s="43">
        <v>75</v>
      </c>
      <c r="G130" s="43">
        <v>14.3</v>
      </c>
      <c r="H130" s="43">
        <v>4.0999999999999996</v>
      </c>
      <c r="I130" s="43">
        <v>0.3</v>
      </c>
      <c r="J130" s="43">
        <v>94.7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5.76</v>
      </c>
      <c r="H131" s="43">
        <v>0.82499999999999996</v>
      </c>
      <c r="I131" s="43">
        <v>31.14</v>
      </c>
      <c r="J131" s="43">
        <v>155.1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1.04</v>
      </c>
      <c r="H132" s="43">
        <v>0</v>
      </c>
      <c r="I132" s="43">
        <v>29.96</v>
      </c>
      <c r="J132" s="43">
        <v>10.44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50</v>
      </c>
      <c r="G134" s="43">
        <v>3.1</v>
      </c>
      <c r="H134" s="43">
        <v>3.9</v>
      </c>
      <c r="I134" s="43">
        <v>6.5</v>
      </c>
      <c r="J134" s="43">
        <v>105.2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26.6</v>
      </c>
      <c r="H137" s="19">
        <f t="shared" si="64"/>
        <v>14.025</v>
      </c>
      <c r="I137" s="19">
        <f t="shared" si="64"/>
        <v>78.2</v>
      </c>
      <c r="J137" s="19">
        <f t="shared" si="64"/>
        <v>465.43999999999994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975</v>
      </c>
      <c r="G138" s="32">
        <f t="shared" ref="G138" si="66">G127+G137</f>
        <v>47.1</v>
      </c>
      <c r="H138" s="32">
        <f t="shared" ref="H138" si="67">H127+H137</f>
        <v>42.924999999999997</v>
      </c>
      <c r="I138" s="32">
        <f t="shared" ref="I138" si="68">I127+I137</f>
        <v>141.9</v>
      </c>
      <c r="J138" s="32">
        <f t="shared" ref="J138:L138" si="69">J127+J137</f>
        <v>1078.6399999999999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75</v>
      </c>
      <c r="G139" s="40">
        <v>16.695</v>
      </c>
      <c r="H139" s="40">
        <v>10.657500000000001</v>
      </c>
      <c r="I139" s="40">
        <v>0</v>
      </c>
      <c r="J139" s="40">
        <v>174.35249999999999</v>
      </c>
      <c r="K139" s="41"/>
      <c r="L139" s="40"/>
    </row>
    <row r="140" spans="1:12" ht="14.4" x14ac:dyDescent="0.3">
      <c r="A140" s="23"/>
      <c r="B140" s="15"/>
      <c r="C140" s="11"/>
      <c r="D140" s="6" t="s">
        <v>29</v>
      </c>
      <c r="E140" s="42" t="s">
        <v>51</v>
      </c>
      <c r="F140" s="43">
        <v>150</v>
      </c>
      <c r="G140" s="43">
        <v>5.76</v>
      </c>
      <c r="H140" s="43">
        <v>0.82499999999999996</v>
      </c>
      <c r="I140" s="43">
        <v>31.14</v>
      </c>
      <c r="J140" s="43">
        <v>155.1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1.04</v>
      </c>
      <c r="H141" s="43">
        <v>0</v>
      </c>
      <c r="I141" s="43">
        <v>29.96</v>
      </c>
      <c r="J141" s="43">
        <v>107.45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3.1</v>
      </c>
      <c r="H142" s="43">
        <v>3.9</v>
      </c>
      <c r="I142" s="43">
        <v>6.5</v>
      </c>
      <c r="J142" s="43">
        <v>105.2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475</v>
      </c>
      <c r="G146" s="19">
        <f t="shared" ref="G146:J146" si="70">SUM(G139:G145)</f>
        <v>26.594999999999999</v>
      </c>
      <c r="H146" s="19">
        <f t="shared" si="70"/>
        <v>15.3825</v>
      </c>
      <c r="I146" s="19">
        <f t="shared" si="70"/>
        <v>67.599999999999994</v>
      </c>
      <c r="J146" s="19">
        <f t="shared" si="70"/>
        <v>542.10249999999996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100</v>
      </c>
      <c r="G147" s="43">
        <v>2.8</v>
      </c>
      <c r="H147" s="43">
        <v>8.6</v>
      </c>
      <c r="I147" s="43">
        <v>3.8</v>
      </c>
      <c r="J147" s="43">
        <v>105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58</v>
      </c>
      <c r="F148" s="43">
        <v>250</v>
      </c>
      <c r="G148" s="43">
        <v>5.7</v>
      </c>
      <c r="H148" s="43">
        <v>6.1</v>
      </c>
      <c r="I148" s="43">
        <v>19</v>
      </c>
      <c r="J148" s="43">
        <v>144.80000000000001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81</v>
      </c>
      <c r="F149" s="43">
        <v>200</v>
      </c>
      <c r="G149" s="43">
        <v>20.8</v>
      </c>
      <c r="H149" s="43">
        <v>10.8</v>
      </c>
      <c r="I149" s="43">
        <v>42.8</v>
      </c>
      <c r="J149" s="43">
        <v>245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30</v>
      </c>
      <c r="F151" s="43">
        <v>200</v>
      </c>
      <c r="G151" s="43">
        <v>1.04</v>
      </c>
      <c r="H151" s="43">
        <v>0</v>
      </c>
      <c r="I151" s="43">
        <v>29.96</v>
      </c>
      <c r="J151" s="43">
        <v>107.45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74</v>
      </c>
      <c r="F152" s="43">
        <v>50</v>
      </c>
      <c r="G152" s="43">
        <v>3.1</v>
      </c>
      <c r="H152" s="43">
        <v>3.9</v>
      </c>
      <c r="I152" s="43">
        <v>6.5</v>
      </c>
      <c r="J152" s="43">
        <v>105.2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33.44</v>
      </c>
      <c r="H156" s="19">
        <f t="shared" si="72"/>
        <v>29.4</v>
      </c>
      <c r="I156" s="19">
        <f t="shared" si="72"/>
        <v>102.06</v>
      </c>
      <c r="J156" s="19">
        <f t="shared" si="72"/>
        <v>707.45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1275</v>
      </c>
      <c r="G157" s="32">
        <f t="shared" ref="G157" si="74">G146+G156</f>
        <v>60.034999999999997</v>
      </c>
      <c r="H157" s="32">
        <f t="shared" ref="H157" si="75">H146+H156</f>
        <v>44.782499999999999</v>
      </c>
      <c r="I157" s="32">
        <f t="shared" ref="I157" si="76">I146+I156</f>
        <v>169.66</v>
      </c>
      <c r="J157" s="32">
        <f t="shared" ref="J157:L157" si="77">J146+J156</f>
        <v>1249.5525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100</v>
      </c>
      <c r="G158" s="40">
        <v>7.85</v>
      </c>
      <c r="H158" s="40">
        <v>9.06</v>
      </c>
      <c r="I158" s="40">
        <v>3.21</v>
      </c>
      <c r="J158" s="40">
        <v>124.93</v>
      </c>
      <c r="K158" s="41"/>
      <c r="L158" s="40"/>
    </row>
    <row r="159" spans="1:12" ht="14.4" x14ac:dyDescent="0.3">
      <c r="A159" s="23"/>
      <c r="B159" s="15"/>
      <c r="C159" s="11"/>
      <c r="D159" s="6" t="s">
        <v>26</v>
      </c>
      <c r="E159" s="42" t="s">
        <v>84</v>
      </c>
      <c r="F159" s="43">
        <v>50</v>
      </c>
      <c r="G159" s="43">
        <v>4.29</v>
      </c>
      <c r="H159" s="43">
        <v>8.1</v>
      </c>
      <c r="I159" s="43">
        <v>12.1</v>
      </c>
      <c r="J159" s="43">
        <v>137.35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4.2</v>
      </c>
      <c r="H160" s="43">
        <v>3.9</v>
      </c>
      <c r="I160" s="43">
        <v>19.86</v>
      </c>
      <c r="J160" s="43">
        <v>126.8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350</v>
      </c>
      <c r="G165" s="19">
        <f t="shared" ref="G165:J165" si="78">SUM(G158:G164)</f>
        <v>16.34</v>
      </c>
      <c r="H165" s="19">
        <f t="shared" si="78"/>
        <v>21.06</v>
      </c>
      <c r="I165" s="19">
        <f t="shared" si="78"/>
        <v>35.17</v>
      </c>
      <c r="J165" s="19">
        <f t="shared" si="78"/>
        <v>389.08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2.2999999999999998</v>
      </c>
      <c r="H167" s="43">
        <v>2</v>
      </c>
      <c r="I167" s="43">
        <v>3.9</v>
      </c>
      <c r="J167" s="43">
        <v>42.4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86</v>
      </c>
      <c r="F168" s="43">
        <v>150</v>
      </c>
      <c r="G168" s="43">
        <v>14.28</v>
      </c>
      <c r="H168" s="43">
        <v>8.82</v>
      </c>
      <c r="I168" s="43">
        <v>41.05</v>
      </c>
      <c r="J168" s="43">
        <v>296.61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1.04</v>
      </c>
      <c r="H170" s="43">
        <v>0</v>
      </c>
      <c r="I170" s="43">
        <v>29.96</v>
      </c>
      <c r="J170" s="43">
        <v>107.44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80">SUM(G166:G174)</f>
        <v>17.619999999999997</v>
      </c>
      <c r="H175" s="19">
        <f t="shared" si="80"/>
        <v>10.82</v>
      </c>
      <c r="I175" s="19">
        <f t="shared" si="80"/>
        <v>74.91</v>
      </c>
      <c r="J175" s="19">
        <f t="shared" si="80"/>
        <v>446.45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950</v>
      </c>
      <c r="G176" s="32">
        <f t="shared" ref="G176" si="82">G165+G175</f>
        <v>33.959999999999994</v>
      </c>
      <c r="H176" s="32">
        <f t="shared" ref="H176" si="83">H165+H175</f>
        <v>31.88</v>
      </c>
      <c r="I176" s="32">
        <f t="shared" ref="I176" si="84">I165+I175</f>
        <v>110.08</v>
      </c>
      <c r="J176" s="32">
        <f t="shared" ref="J176:L176" si="85">J165+J175</f>
        <v>835.53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50</v>
      </c>
      <c r="G177" s="40">
        <v>8.8000000000000007</v>
      </c>
      <c r="H177" s="40">
        <v>19.2</v>
      </c>
      <c r="I177" s="40">
        <v>0.32</v>
      </c>
      <c r="J177" s="40">
        <v>208</v>
      </c>
      <c r="K177" s="41"/>
      <c r="L177" s="40"/>
    </row>
    <row r="178" spans="1:12" ht="14.4" x14ac:dyDescent="0.3">
      <c r="A178" s="23"/>
      <c r="B178" s="15"/>
      <c r="C178" s="11"/>
      <c r="D178" s="6" t="s">
        <v>29</v>
      </c>
      <c r="E178" s="42" t="s">
        <v>65</v>
      </c>
      <c r="F178" s="43">
        <v>150</v>
      </c>
      <c r="G178" s="43">
        <v>5.35</v>
      </c>
      <c r="H178" s="43">
        <v>0.55500000000000005</v>
      </c>
      <c r="I178" s="43">
        <v>0.85499999999999998</v>
      </c>
      <c r="J178" s="43">
        <v>157.47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3.1</v>
      </c>
      <c r="H180" s="43">
        <v>3.9</v>
      </c>
      <c r="I180" s="43">
        <v>6.5</v>
      </c>
      <c r="J180" s="43">
        <v>405.2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17.45</v>
      </c>
      <c r="H184" s="19">
        <f t="shared" si="86"/>
        <v>23.654999999999998</v>
      </c>
      <c r="I184" s="19">
        <f t="shared" si="86"/>
        <v>22.675000000000001</v>
      </c>
      <c r="J184" s="19">
        <f t="shared" si="86"/>
        <v>828.67000000000007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88</v>
      </c>
      <c r="F186" s="43">
        <v>250</v>
      </c>
      <c r="G186" s="43">
        <v>5.07</v>
      </c>
      <c r="H186" s="43">
        <v>7.8150000000000004</v>
      </c>
      <c r="I186" s="43">
        <v>19.395</v>
      </c>
      <c r="J186" s="43">
        <v>168.70500000000001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89</v>
      </c>
      <c r="F187" s="43">
        <v>75</v>
      </c>
      <c r="G187" s="43">
        <v>16.695</v>
      </c>
      <c r="H187" s="43">
        <v>10.657500000000001</v>
      </c>
      <c r="I187" s="43">
        <v>0</v>
      </c>
      <c r="J187" s="43">
        <v>174.35249999999999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48</v>
      </c>
      <c r="F188" s="43">
        <v>150</v>
      </c>
      <c r="G188" s="43">
        <v>4.3</v>
      </c>
      <c r="H188" s="43">
        <v>6.6</v>
      </c>
      <c r="I188" s="43">
        <v>28.6</v>
      </c>
      <c r="J188" s="43">
        <v>188.3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1.04</v>
      </c>
      <c r="H189" s="43">
        <v>0</v>
      </c>
      <c r="I189" s="43">
        <v>29.96</v>
      </c>
      <c r="J189" s="43">
        <v>107.44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50</v>
      </c>
      <c r="G191" s="43">
        <v>3.1</v>
      </c>
      <c r="H191" s="43">
        <v>3.9</v>
      </c>
      <c r="I191" s="43">
        <v>6.5</v>
      </c>
      <c r="J191" s="43">
        <v>105.2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725</v>
      </c>
      <c r="G194" s="19">
        <f t="shared" ref="G194:J194" si="88">SUM(G185:G193)</f>
        <v>30.205000000000002</v>
      </c>
      <c r="H194" s="19">
        <f t="shared" si="88"/>
        <v>28.972499999999997</v>
      </c>
      <c r="I194" s="19">
        <f t="shared" si="88"/>
        <v>84.455000000000013</v>
      </c>
      <c r="J194" s="19">
        <f t="shared" si="88"/>
        <v>743.99750000000017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1175</v>
      </c>
      <c r="G195" s="32">
        <f t="shared" ref="G195" si="90">G184+G194</f>
        <v>47.655000000000001</v>
      </c>
      <c r="H195" s="32">
        <f t="shared" ref="H195" si="91">H184+H194</f>
        <v>52.627499999999998</v>
      </c>
      <c r="I195" s="32">
        <f t="shared" ref="I195" si="92">I184+I194</f>
        <v>107.13000000000001</v>
      </c>
      <c r="J195" s="32">
        <f t="shared" ref="J195:L195" si="93">J184+J194</f>
        <v>1572.6675000000002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1096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44.890999999999998</v>
      </c>
      <c r="H196" s="34">
        <f t="shared" si="94"/>
        <v>49.967500000000001</v>
      </c>
      <c r="I196" s="34">
        <f t="shared" si="94"/>
        <v>131.49100000000001</v>
      </c>
      <c r="J196" s="34">
        <f t="shared" si="94"/>
        <v>1249.3872999999999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Ильичева</cp:lastModifiedBy>
  <dcterms:created xsi:type="dcterms:W3CDTF">2022-05-16T14:23:56Z</dcterms:created>
  <dcterms:modified xsi:type="dcterms:W3CDTF">2023-10-23T09:22:10Z</dcterms:modified>
</cp:coreProperties>
</file>